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库存盘点差异表" r:id="rId3" sheetId="1"/>
  </sheets>
</workbook>
</file>

<file path=xl/sharedStrings.xml><?xml version="1.0" encoding="utf-8"?>
<sst xmlns="http://schemas.openxmlformats.org/spreadsheetml/2006/main" count="30" uniqueCount="22">
  <si>
    <t>仓库</t>
  </si>
  <si>
    <t>物料编码</t>
  </si>
  <si>
    <t>物料名称</t>
  </si>
  <si>
    <t>账面数量</t>
  </si>
  <si>
    <t>实盘数量</t>
  </si>
  <si>
    <t>单价</t>
  </si>
  <si>
    <t>差异数量</t>
  </si>
  <si>
    <t>差异金额</t>
  </si>
  <si>
    <t>一号仓</t>
  </si>
  <si>
    <t>WL001</t>
  </si>
  <si>
    <t>螺丝 M6</t>
  </si>
  <si>
    <t>WL002</t>
  </si>
  <si>
    <t>垫片</t>
  </si>
  <si>
    <t>WL003</t>
  </si>
  <si>
    <t>轴承</t>
  </si>
  <si>
    <t>小计</t>
  </si>
  <si>
    <t>二号仓</t>
  </si>
  <si>
    <t>WL004</t>
  </si>
  <si>
    <t>电机</t>
  </si>
  <si>
    <t>WL005</t>
  </si>
  <si>
    <t>皮带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</si>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</sst>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E5A4D"/>
      <b val="true"/>
    </font>
    <font>
      <name val="Calibri"/>
      <sz val="11.0"/>
      <color rgb="0E5A4D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BC9C"/>
      </patternFill>
    </fill>
    <fill>
      <patternFill patternType="solid">
        <fgColor rgb="D4F5E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6E6D9"/>
      </top>
      <bottom style="thin"/>
    </border>
    <border>
      <left style="thin"/>
      <right style="thin"/>
      <top style="thin">
        <color rgb="A6E6D9"/>
      </top>
      <bottom style="thin">
        <color rgb="A6E6D9"/>
      </bottom>
    </border>
    <border>
      <left style="thin">
        <color rgb="A6E6D9"/>
      </left>
      <right style="thin"/>
      <top style="thin">
        <color rgb="A6E6D9"/>
      </top>
      <bottom style="thin">
        <color rgb="A6E6D9"/>
      </bottom>
    </border>
    <border>
      <left style="thin">
        <color rgb="A6E6D9"/>
      </left>
      <right style="thin">
        <color rgb="A6E6D9"/>
      </right>
      <top style="thin">
        <color rgb="A6E6D9"/>
      </top>
      <bottom style="thin">
        <color rgb="A6E6D9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9">
        <v>8</v>
      </c>
      <c r="B2" t="s" s="2">
        <v>9</v>
      </c>
      <c r="C2" t="s" s="2">
        <v>10</v>
      </c>
      <c r="D2" t="n" s="3">
        <v>5000.0</v>
      </c>
      <c r="E2" t="n" s="3">
        <v>4950.0</v>
      </c>
      <c r="F2" t="n" s="4">
        <v>0.5</v>
      </c>
      <c r="G2" s="3">
        <f>E2-D2</f>
      </c>
      <c r="H2" s="4">
        <f>G2*F2</f>
      </c>
    </row>
    <row r="3" ht="24.0" customHeight="true">
      <c r="A3" t="s" s="5">
        <v>8</v>
      </c>
      <c r="B3" t="s" s="5">
        <v>11</v>
      </c>
      <c r="C3" t="s" s="5">
        <v>12</v>
      </c>
      <c r="D3" t="n" s="6">
        <v>3000.0</v>
      </c>
      <c r="E3" t="n" s="6">
        <v>3000.0</v>
      </c>
      <c r="F3" t="n" s="7">
        <v>0.2</v>
      </c>
      <c r="G3" s="6">
        <f>E3-D3</f>
      </c>
      <c r="H3" s="7">
        <f>G3*F3</f>
      </c>
    </row>
    <row r="4" ht="24.0" customHeight="true">
      <c r="A4" t="s" s="2">
        <v>8</v>
      </c>
      <c r="B4" t="s" s="2">
        <v>13</v>
      </c>
      <c r="C4" t="s" s="2">
        <v>14</v>
      </c>
      <c r="D4" t="n" s="3">
        <v>200.0</v>
      </c>
      <c r="E4" t="n" s="3">
        <v>185.0</v>
      </c>
      <c r="F4" t="n" s="4">
        <v>80.0</v>
      </c>
      <c r="G4" s="3">
        <f>E4-D4</f>
      </c>
      <c r="H4" s="4">
        <f>G4*F4</f>
      </c>
    </row>
    <row r="5" ht="24.0" customHeight="true">
      <c r="A5" t="s" s="5">
        <v>8</v>
      </c>
      <c r="B5" t="s" s="5">
        <v>15</v>
      </c>
      <c r="C5" s="5"/>
      <c r="D5" s="6"/>
      <c r="E5" s="6"/>
      <c r="F5" s="7"/>
      <c r="G5" s="6">
        <f>SUM(G2:G4)</f>
      </c>
      <c r="H5" s="7">
        <f>SUM(H2:H4)</f>
      </c>
    </row>
    <row r="6" ht="24.0" customHeight="true">
      <c r="A6" t="s" s="8">
        <v>16</v>
      </c>
      <c r="B6" t="s" s="2">
        <v>17</v>
      </c>
      <c r="C6" t="s" s="2">
        <v>18</v>
      </c>
      <c r="D6" t="n" s="3">
        <v>50.0</v>
      </c>
      <c r="E6" t="n" s="3">
        <v>52.0</v>
      </c>
      <c r="F6" t="n" s="4">
        <v>500.0</v>
      </c>
      <c r="G6" s="3">
        <f>E6-D6</f>
      </c>
      <c r="H6" s="4">
        <f>G6*F6</f>
      </c>
    </row>
    <row r="7" ht="24.0" customHeight="true">
      <c r="A7" t="s" s="5">
        <v>16</v>
      </c>
      <c r="B7" t="s" s="5">
        <v>19</v>
      </c>
      <c r="C7" t="s" s="5">
        <v>20</v>
      </c>
      <c r="D7" t="n" s="6">
        <v>300.0</v>
      </c>
      <c r="E7" t="n" s="6">
        <v>288.0</v>
      </c>
      <c r="F7" t="n" s="7">
        <v>25.0</v>
      </c>
      <c r="G7" s="6">
        <f>E7-D7</f>
      </c>
      <c r="H7" s="7">
        <f>G7*F7</f>
      </c>
    </row>
    <row r="8" ht="24.0" customHeight="true">
      <c r="A8" t="s" s="2">
        <v>16</v>
      </c>
      <c r="B8" t="s" s="2">
        <v>15</v>
      </c>
      <c r="C8" s="2"/>
      <c r="D8" s="3"/>
      <c r="E8" s="3"/>
      <c r="F8" s="4"/>
      <c r="G8" s="3">
        <f>SUM(G6:G7)</f>
      </c>
      <c r="H8" s="4">
        <f>SUM(H6:H7)</f>
      </c>
    </row>
    <row r="9" ht="24.0" customHeight="true">
      <c r="A9" t="s" s="5">
        <v>21</v>
      </c>
      <c r="B9" s="5"/>
      <c r="C9" s="5"/>
      <c r="D9" s="6"/>
      <c r="E9" s="6"/>
      <c r="F9" s="7"/>
      <c r="G9" s="6">
        <f>G5+G8</f>
      </c>
      <c r="H9" s="7">
        <f>H5+H8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2026-10-09T12:12:40Z</dcterms:created>
  <dc:creator>Apache POI</dc:creator>
</cp:coreProperties>
</file>